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40" windowHeight="7395"/>
  </bookViews>
  <sheets>
    <sheet name="районы" sheetId="2" r:id="rId1"/>
  </sheets>
  <definedNames>
    <definedName name="_xlnm._FilterDatabase" localSheetId="0" hidden="1">районы!$A$9:$AC$9</definedName>
    <definedName name="_xlnm.Print_Area" localSheetId="0">районы!$A$1:$J$30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" l="1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7" i="2"/>
  <c r="B30" i="2" l="1"/>
  <c r="C30" i="2" l="1"/>
  <c r="D30" i="2" s="1"/>
  <c r="E30" i="2"/>
  <c r="F30" i="2" s="1"/>
  <c r="G30" i="2"/>
  <c r="I30" i="2"/>
  <c r="J30" i="2" s="1"/>
  <c r="H30" i="2" l="1"/>
</calcChain>
</file>

<file path=xl/sharedStrings.xml><?xml version="1.0" encoding="utf-8"?>
<sst xmlns="http://schemas.openxmlformats.org/spreadsheetml/2006/main" count="39" uniqueCount="36">
  <si>
    <t>Рузаевский</t>
  </si>
  <si>
    <t>Ковылкинский</t>
  </si>
  <si>
    <t>Старошайговский</t>
  </si>
  <si>
    <t>Ичалковский</t>
  </si>
  <si>
    <t>Атяшевский</t>
  </si>
  <si>
    <t>Ардатовский</t>
  </si>
  <si>
    <t>ИТОГО</t>
  </si>
  <si>
    <t>Муниципальное образование</t>
  </si>
  <si>
    <t xml:space="preserve">Атюрьевский </t>
  </si>
  <si>
    <t xml:space="preserve">Большеберезниковский </t>
  </si>
  <si>
    <t xml:space="preserve">Большеигнатовский </t>
  </si>
  <si>
    <t xml:space="preserve">Дубенский </t>
  </si>
  <si>
    <t xml:space="preserve">Ельниковский </t>
  </si>
  <si>
    <t xml:space="preserve">Зубово-Полянский </t>
  </si>
  <si>
    <t xml:space="preserve">Инсарский </t>
  </si>
  <si>
    <t xml:space="preserve">Кадошкинский </t>
  </si>
  <si>
    <t xml:space="preserve">Кочкуровский </t>
  </si>
  <si>
    <t xml:space="preserve">Краснослободский </t>
  </si>
  <si>
    <t xml:space="preserve">Лямбирский </t>
  </si>
  <si>
    <t xml:space="preserve">Ромодановский </t>
  </si>
  <si>
    <t xml:space="preserve">Темниковский </t>
  </si>
  <si>
    <t xml:space="preserve">Теньгушевский </t>
  </si>
  <si>
    <t xml:space="preserve">Торбеевский </t>
  </si>
  <si>
    <t xml:space="preserve">Чамзинский </t>
  </si>
  <si>
    <t xml:space="preserve">городской округ Саранск </t>
  </si>
  <si>
    <t>2020 год (оценка)</t>
  </si>
  <si>
    <t xml:space="preserve">2021 год </t>
  </si>
  <si>
    <t xml:space="preserve">2022 год </t>
  </si>
  <si>
    <t xml:space="preserve">2023 год </t>
  </si>
  <si>
    <t>2019 год (отчет)</t>
  </si>
  <si>
    <t>т/р, %</t>
  </si>
  <si>
    <t>Таблица 5</t>
  </si>
  <si>
    <t xml:space="preserve">Прогноз </t>
  </si>
  <si>
    <t xml:space="preserve"> тыс. рублей</t>
  </si>
  <si>
    <t xml:space="preserve">Прогноз на 2021 год и на плановый период 2022 и 2023 годов фонда платы труда </t>
  </si>
  <si>
    <t>в разрезе муниципальных районов и городского округа Саранск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</si>
</sst>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9"/>
      <color rgb="FFFF0000"/>
      <name val="Arial Cyr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 Cyr"/>
      <charset val="204"/>
    </font>
    <font>
      <b/>
      <sz val="9"/>
      <color rgb="FFFF0000"/>
      <name val="Arial Cyr"/>
      <charset val="204"/>
    </font>
    <font>
      <sz val="9"/>
      <color rgb="FFFF0000"/>
      <name val="Arial"/>
      <family val="2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1" fillId="0" borderId="1" xfId="0" applyFont="1" applyBorder="1"/>
    <xf numFmtId="0" fontId="7" fillId="0" borderId="0" xfId="0" applyFont="1"/>
    <xf numFmtId="164" fontId="7" fillId="2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6" fillId="0" borderId="0" xfId="0" applyFont="1"/>
    <xf numFmtId="0" fontId="1" fillId="0" borderId="4" xfId="0" applyFont="1" applyBorder="1"/>
    <xf numFmtId="0" fontId="2" fillId="2" borderId="1" xfId="0" applyFont="1" applyFill="1" applyBorder="1"/>
    <xf numFmtId="3" fontId="2" fillId="2" borderId="1" xfId="0" applyNumberFormat="1" applyFont="1" applyFill="1" applyBorder="1"/>
    <xf numFmtId="0" fontId="5" fillId="0" borderId="1" xfId="0" applyFont="1" applyBorder="1"/>
    <xf numFmtId="3" fontId="5" fillId="2" borderId="1" xfId="0" applyNumberFormat="1" applyFont="1" applyFill="1" applyBorder="1"/>
    <xf numFmtId="164" fontId="2" fillId="2" borderId="1" xfId="0" applyNumberFormat="1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2"/>
    <cellStyle name="Стиль 1 20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30"/>
  <sheetViews>
    <sheetView tabSelected="1" view="pageBreakPreview" zoomScaleSheetLayoutView="100" workbookViewId="0">
      <pane xSplit="1" ySplit="9" topLeftCell="B10" activePane="bottomRight" state="frozen"/>
      <selection activeCell="F34" sqref="F34"/>
      <selection pane="topRight" activeCell="F34" sqref="F34"/>
      <selection pane="bottomLeft" activeCell="F34" sqref="F34"/>
      <selection pane="bottomRight" activeCell="F36" sqref="F36"/>
    </sheetView>
  </sheetViews>
  <sheetFormatPr defaultColWidth="71.140625" defaultRowHeight="12" x14ac:dyDescent="0.2"/>
  <cols>
    <col min="1" max="1" width="25.7109375" style="2" customWidth="1"/>
    <col min="2" max="2" width="12.140625" style="3" customWidth="1"/>
    <col min="3" max="3" width="10.7109375" style="3" customWidth="1"/>
    <col min="4" max="4" width="5.5703125" style="3" customWidth="1"/>
    <col min="5" max="5" width="11" style="3" customWidth="1"/>
    <col min="6" max="6" width="5.5703125" style="3" customWidth="1"/>
    <col min="7" max="7" width="11.28515625" style="3" customWidth="1"/>
    <col min="8" max="8" width="5.5703125" style="3" customWidth="1"/>
    <col min="9" max="9" width="11.85546875" style="3" customWidth="1"/>
    <col min="10" max="10" width="5.5703125" style="3" customWidth="1"/>
    <col min="11" max="16384" width="71.140625" style="1"/>
  </cols>
  <sheetData>
    <row r="1" spans="1:11" ht="15" x14ac:dyDescent="0.2">
      <c r="A1" s="16"/>
      <c r="B1" s="16"/>
      <c r="C1" s="16"/>
      <c r="D1" s="16"/>
      <c r="E1" s="16"/>
      <c r="F1" s="16"/>
      <c r="G1" s="16"/>
      <c r="H1" s="16"/>
      <c r="I1" s="17" t="s">
        <v>31</v>
      </c>
      <c r="J1" s="17"/>
    </row>
    <row r="2" spans="1:11" ht="18" customHeight="1" x14ac:dyDescent="0.2">
      <c r="A2" s="23" t="s">
        <v>34</v>
      </c>
      <c r="B2" s="23"/>
      <c r="C2" s="23"/>
      <c r="D2" s="23"/>
      <c r="E2" s="23"/>
      <c r="F2" s="23"/>
      <c r="G2" s="23"/>
      <c r="H2" s="23"/>
      <c r="I2" s="23"/>
      <c r="J2" s="23"/>
    </row>
    <row r="3" spans="1:11" ht="13.5" customHeight="1" x14ac:dyDescent="0.2">
      <c r="A3" s="23" t="s">
        <v>35</v>
      </c>
      <c r="B3" s="23"/>
      <c r="C3" s="23"/>
      <c r="D3" s="23"/>
      <c r="E3" s="23"/>
      <c r="F3" s="23"/>
      <c r="G3" s="23"/>
      <c r="H3" s="23"/>
      <c r="I3" s="23"/>
      <c r="J3" s="23"/>
    </row>
    <row r="4" spans="1:11" x14ac:dyDescent="0.2">
      <c r="I4" s="3" t="s">
        <v>33</v>
      </c>
    </row>
    <row r="5" spans="1:11" s="7" customFormat="1" ht="18" customHeight="1" x14ac:dyDescent="0.25">
      <c r="A5" s="18" t="s">
        <v>7</v>
      </c>
      <c r="B5" s="21" t="s">
        <v>29</v>
      </c>
      <c r="C5" s="21" t="s">
        <v>25</v>
      </c>
      <c r="D5" s="21" t="s">
        <v>30</v>
      </c>
      <c r="E5" s="19" t="s">
        <v>32</v>
      </c>
      <c r="F5" s="20"/>
      <c r="G5" s="20"/>
      <c r="H5" s="20"/>
      <c r="I5" s="20"/>
      <c r="J5" s="20"/>
    </row>
    <row r="6" spans="1:11" s="7" customFormat="1" ht="15.75" customHeight="1" x14ac:dyDescent="0.25">
      <c r="A6" s="18"/>
      <c r="B6" s="22"/>
      <c r="C6" s="22"/>
      <c r="D6" s="22"/>
      <c r="E6" s="15" t="s">
        <v>26</v>
      </c>
      <c r="F6" s="15" t="s">
        <v>30</v>
      </c>
      <c r="G6" s="15" t="s">
        <v>27</v>
      </c>
      <c r="H6" s="15" t="s">
        <v>30</v>
      </c>
      <c r="I6" s="15" t="s">
        <v>28</v>
      </c>
      <c r="J6" s="15" t="s">
        <v>30</v>
      </c>
    </row>
    <row r="7" spans="1:11" s="6" customFormat="1" x14ac:dyDescent="0.2">
      <c r="A7" s="10" t="s">
        <v>5</v>
      </c>
      <c r="B7" s="11">
        <v>1135035</v>
      </c>
      <c r="C7" s="11">
        <v>1169315</v>
      </c>
      <c r="D7" s="14">
        <f>C7/B7*100</f>
        <v>103.0201711841485</v>
      </c>
      <c r="E7" s="11">
        <v>1257013</v>
      </c>
      <c r="F7" s="14">
        <f>E7/C7*100</f>
        <v>107.49994654990316</v>
      </c>
      <c r="G7" s="11">
        <v>1347517</v>
      </c>
      <c r="H7" s="14">
        <f>G7/E7*100</f>
        <v>107.19992553776294</v>
      </c>
      <c r="I7" s="11">
        <v>1445079</v>
      </c>
      <c r="J7" s="14">
        <f>I7/G7*100</f>
        <v>107.24013129333434</v>
      </c>
    </row>
    <row r="8" spans="1:11" s="5" customFormat="1" x14ac:dyDescent="0.2">
      <c r="A8" s="10" t="s">
        <v>8</v>
      </c>
      <c r="B8" s="11">
        <v>312838</v>
      </c>
      <c r="C8" s="11">
        <v>314402</v>
      </c>
      <c r="D8" s="14">
        <f t="shared" ref="D8:D30" si="0">C8/B8*100</f>
        <v>100.49993926569023</v>
      </c>
      <c r="E8" s="11">
        <v>354828</v>
      </c>
      <c r="F8" s="14">
        <f t="shared" ref="F8:F30" si="1">E8/C8*100</f>
        <v>112.85806069935941</v>
      </c>
      <c r="G8" s="11">
        <v>380020</v>
      </c>
      <c r="H8" s="14">
        <f t="shared" ref="H8:H30" si="2">G8/E8*100</f>
        <v>107.09977792056998</v>
      </c>
      <c r="I8" s="11">
        <v>405633</v>
      </c>
      <c r="J8" s="14">
        <f t="shared" ref="J8:J30" si="3">I8/G8*100</f>
        <v>106.73990842587233</v>
      </c>
    </row>
    <row r="9" spans="1:11" s="4" customFormat="1" x14ac:dyDescent="0.2">
      <c r="A9" s="10" t="s">
        <v>4</v>
      </c>
      <c r="B9" s="11">
        <v>1230638</v>
      </c>
      <c r="C9" s="11">
        <v>1390620</v>
      </c>
      <c r="D9" s="14">
        <f t="shared" si="0"/>
        <v>112.99992361685565</v>
      </c>
      <c r="E9" s="11">
        <v>1485182</v>
      </c>
      <c r="F9" s="14">
        <f t="shared" si="1"/>
        <v>106.79998849434065</v>
      </c>
      <c r="G9" s="11">
        <v>1584689</v>
      </c>
      <c r="H9" s="14">
        <f t="shared" si="2"/>
        <v>106.69998693762786</v>
      </c>
      <c r="I9" s="11">
        <v>1663923</v>
      </c>
      <c r="J9" s="14">
        <f t="shared" si="3"/>
        <v>104.99997160326096</v>
      </c>
      <c r="K9" s="9"/>
    </row>
    <row r="10" spans="1:11" x14ac:dyDescent="0.2">
      <c r="A10" s="10" t="s">
        <v>9</v>
      </c>
      <c r="B10" s="11">
        <v>510008</v>
      </c>
      <c r="C10" s="11">
        <v>525308</v>
      </c>
      <c r="D10" s="14">
        <f t="shared" si="0"/>
        <v>102.99995294191464</v>
      </c>
      <c r="E10" s="11">
        <v>568908</v>
      </c>
      <c r="F10" s="14">
        <f t="shared" si="1"/>
        <v>108.29989263441637</v>
      </c>
      <c r="G10" s="11">
        <v>600766</v>
      </c>
      <c r="H10" s="14">
        <f t="shared" si="2"/>
        <v>105.59985094250739</v>
      </c>
      <c r="I10" s="11">
        <v>641718</v>
      </c>
      <c r="J10" s="14">
        <f t="shared" si="3"/>
        <v>106.81663076805279</v>
      </c>
    </row>
    <row r="11" spans="1:11" x14ac:dyDescent="0.2">
      <c r="A11" s="10" t="s">
        <v>10</v>
      </c>
      <c r="B11" s="11">
        <v>298077</v>
      </c>
      <c r="C11" s="11">
        <v>288562</v>
      </c>
      <c r="D11" s="14">
        <f t="shared" si="0"/>
        <v>96.807871791516959</v>
      </c>
      <c r="E11" s="11">
        <v>307607</v>
      </c>
      <c r="F11" s="14">
        <f t="shared" si="1"/>
        <v>106.59996811777019</v>
      </c>
      <c r="G11" s="11">
        <v>326063</v>
      </c>
      <c r="H11" s="14">
        <f t="shared" si="2"/>
        <v>105.99986346214487</v>
      </c>
      <c r="I11" s="11">
        <v>355082</v>
      </c>
      <c r="J11" s="14">
        <f t="shared" si="3"/>
        <v>108.89981383965674</v>
      </c>
    </row>
    <row r="12" spans="1:11" x14ac:dyDescent="0.2">
      <c r="A12" s="10" t="s">
        <v>11</v>
      </c>
      <c r="B12" s="11">
        <v>520594</v>
      </c>
      <c r="C12" s="11">
        <v>482822</v>
      </c>
      <c r="D12" s="14">
        <f t="shared" si="0"/>
        <v>92.744441925953808</v>
      </c>
      <c r="E12" s="11">
        <v>533518</v>
      </c>
      <c r="F12" s="14">
        <f t="shared" si="1"/>
        <v>110.4999357941436</v>
      </c>
      <c r="G12" s="11">
        <v>587403</v>
      </c>
      <c r="H12" s="14">
        <f t="shared" si="2"/>
        <v>110.09994039563801</v>
      </c>
      <c r="I12" s="11">
        <v>640269</v>
      </c>
      <c r="J12" s="14">
        <f t="shared" si="3"/>
        <v>108.99995403496408</v>
      </c>
    </row>
    <row r="13" spans="1:11" x14ac:dyDescent="0.2">
      <c r="A13" s="10" t="s">
        <v>12</v>
      </c>
      <c r="B13" s="11">
        <v>406778</v>
      </c>
      <c r="C13" s="11">
        <v>362032</v>
      </c>
      <c r="D13" s="14">
        <f t="shared" si="0"/>
        <v>88.999896749578383</v>
      </c>
      <c r="E13" s="11">
        <v>399683</v>
      </c>
      <c r="F13" s="14">
        <f t="shared" si="1"/>
        <v>110.399909400274</v>
      </c>
      <c r="G13" s="11">
        <v>431657</v>
      </c>
      <c r="H13" s="14">
        <f t="shared" si="2"/>
        <v>107.99983987309942</v>
      </c>
      <c r="I13" s="11">
        <v>475686</v>
      </c>
      <c r="J13" s="14">
        <f t="shared" si="3"/>
        <v>110.19999675668413</v>
      </c>
    </row>
    <row r="14" spans="1:11" x14ac:dyDescent="0.2">
      <c r="A14" s="10" t="s">
        <v>13</v>
      </c>
      <c r="B14" s="11">
        <v>3954406</v>
      </c>
      <c r="C14" s="11">
        <v>4061174</v>
      </c>
      <c r="D14" s="14">
        <f t="shared" si="0"/>
        <v>102.69997567270532</v>
      </c>
      <c r="E14" s="11">
        <v>4325150</v>
      </c>
      <c r="F14" s="14">
        <f t="shared" si="1"/>
        <v>106.49999236673928</v>
      </c>
      <c r="G14" s="11">
        <v>4584659</v>
      </c>
      <c r="H14" s="14">
        <f t="shared" si="2"/>
        <v>106</v>
      </c>
      <c r="I14" s="11">
        <v>4997278</v>
      </c>
      <c r="J14" s="14">
        <f t="shared" si="3"/>
        <v>108.99999323831938</v>
      </c>
    </row>
    <row r="15" spans="1:11" x14ac:dyDescent="0.2">
      <c r="A15" s="10" t="s">
        <v>14</v>
      </c>
      <c r="B15" s="11">
        <v>685737</v>
      </c>
      <c r="C15" s="11">
        <v>790000</v>
      </c>
      <c r="D15" s="14">
        <f t="shared" si="0"/>
        <v>115.20451718370161</v>
      </c>
      <c r="E15" s="11">
        <v>860569</v>
      </c>
      <c r="F15" s="14">
        <f t="shared" si="1"/>
        <v>108.93278481012658</v>
      </c>
      <c r="G15" s="11">
        <v>920808</v>
      </c>
      <c r="H15" s="14">
        <f t="shared" si="2"/>
        <v>106.99990355218465</v>
      </c>
      <c r="I15" s="11">
        <v>985264</v>
      </c>
      <c r="J15" s="14">
        <f t="shared" si="3"/>
        <v>106.99993918384723</v>
      </c>
    </row>
    <row r="16" spans="1:11" x14ac:dyDescent="0.2">
      <c r="A16" s="10" t="s">
        <v>3</v>
      </c>
      <c r="B16" s="11">
        <v>1265805</v>
      </c>
      <c r="C16" s="11">
        <v>1331257</v>
      </c>
      <c r="D16" s="14">
        <f t="shared" si="0"/>
        <v>105.17078064946813</v>
      </c>
      <c r="E16" s="11">
        <v>1431101</v>
      </c>
      <c r="F16" s="14">
        <f t="shared" si="1"/>
        <v>107.49997934283162</v>
      </c>
      <c r="G16" s="11">
        <v>1516967</v>
      </c>
      <c r="H16" s="14">
        <f t="shared" si="2"/>
        <v>105.99999580742379</v>
      </c>
      <c r="I16" s="11">
        <v>1595938</v>
      </c>
      <c r="J16" s="14">
        <f t="shared" si="3"/>
        <v>105.20584824851167</v>
      </c>
    </row>
    <row r="17" spans="1:10" x14ac:dyDescent="0.2">
      <c r="A17" s="10" t="s">
        <v>15</v>
      </c>
      <c r="B17" s="11">
        <v>479442</v>
      </c>
      <c r="C17" s="11">
        <v>428041</v>
      </c>
      <c r="D17" s="14">
        <f t="shared" si="0"/>
        <v>89.278995165212891</v>
      </c>
      <c r="E17" s="11">
        <v>466563</v>
      </c>
      <c r="F17" s="14">
        <f t="shared" si="1"/>
        <v>108.99960517800864</v>
      </c>
      <c r="G17" s="11">
        <v>499875</v>
      </c>
      <c r="H17" s="14">
        <f t="shared" si="2"/>
        <v>107.13987178580385</v>
      </c>
      <c r="I17" s="11">
        <v>549862</v>
      </c>
      <c r="J17" s="14">
        <f t="shared" si="3"/>
        <v>109.99989997499375</v>
      </c>
    </row>
    <row r="18" spans="1:10" x14ac:dyDescent="0.2">
      <c r="A18" s="10" t="s">
        <v>16</v>
      </c>
      <c r="B18" s="11">
        <v>498979</v>
      </c>
      <c r="C18" s="11">
        <v>480381.8</v>
      </c>
      <c r="D18" s="14">
        <f t="shared" si="0"/>
        <v>96.272949362598425</v>
      </c>
      <c r="E18" s="11">
        <v>523599</v>
      </c>
      <c r="F18" s="14">
        <f t="shared" si="1"/>
        <v>108.99642742501902</v>
      </c>
      <c r="G18" s="11">
        <v>560250</v>
      </c>
      <c r="H18" s="14">
        <f t="shared" si="2"/>
        <v>106.99982238315964</v>
      </c>
      <c r="I18" s="11">
        <v>599567</v>
      </c>
      <c r="J18" s="14">
        <f t="shared" si="3"/>
        <v>107.0177599286033</v>
      </c>
    </row>
    <row r="19" spans="1:10" x14ac:dyDescent="0.2">
      <c r="A19" s="10" t="s">
        <v>17</v>
      </c>
      <c r="B19" s="11">
        <v>1536679</v>
      </c>
      <c r="C19" s="11">
        <v>1554630</v>
      </c>
      <c r="D19" s="14">
        <f t="shared" si="0"/>
        <v>101.16816849843072</v>
      </c>
      <c r="E19" s="11">
        <v>1686770</v>
      </c>
      <c r="F19" s="14">
        <f t="shared" si="1"/>
        <v>108.49977164984594</v>
      </c>
      <c r="G19" s="11">
        <v>1795439</v>
      </c>
      <c r="H19" s="14">
        <f t="shared" si="2"/>
        <v>106.44243139254314</v>
      </c>
      <c r="I19" s="11">
        <v>1918240</v>
      </c>
      <c r="J19" s="14">
        <f t="shared" si="3"/>
        <v>106.83960858597814</v>
      </c>
    </row>
    <row r="20" spans="1:10" x14ac:dyDescent="0.2">
      <c r="A20" s="10" t="s">
        <v>18</v>
      </c>
      <c r="B20" s="11">
        <v>2208321</v>
      </c>
      <c r="C20" s="11">
        <v>2318737</v>
      </c>
      <c r="D20" s="14">
        <f t="shared" si="0"/>
        <v>104.99999773583642</v>
      </c>
      <c r="E20" s="11">
        <v>2511192</v>
      </c>
      <c r="F20" s="14">
        <f t="shared" si="1"/>
        <v>108.29999262529557</v>
      </c>
      <c r="G20" s="11">
        <v>2691997</v>
      </c>
      <c r="H20" s="14">
        <f t="shared" si="2"/>
        <v>107.19996718689771</v>
      </c>
      <c r="I20" s="11">
        <v>2904664</v>
      </c>
      <c r="J20" s="14">
        <f t="shared" si="3"/>
        <v>107.89997165672918</v>
      </c>
    </row>
    <row r="21" spans="1:10" x14ac:dyDescent="0.2">
      <c r="A21" s="10" t="s">
        <v>19</v>
      </c>
      <c r="B21" s="11">
        <v>1108978</v>
      </c>
      <c r="C21" s="11">
        <v>1153337</v>
      </c>
      <c r="D21" s="14">
        <f t="shared" si="0"/>
        <v>103.99998917922628</v>
      </c>
      <c r="E21" s="11">
        <v>1234070</v>
      </c>
      <c r="F21" s="14">
        <f t="shared" si="1"/>
        <v>106.99994884409327</v>
      </c>
      <c r="G21" s="11">
        <v>1320454</v>
      </c>
      <c r="H21" s="14">
        <f t="shared" si="2"/>
        <v>106.99992707058756</v>
      </c>
      <c r="I21" s="11">
        <v>1404968</v>
      </c>
      <c r="J21" s="14">
        <f t="shared" si="3"/>
        <v>106.40037441667789</v>
      </c>
    </row>
    <row r="22" spans="1:10" x14ac:dyDescent="0.2">
      <c r="A22" s="10" t="s">
        <v>2</v>
      </c>
      <c r="B22" s="11">
        <v>524812</v>
      </c>
      <c r="C22" s="11">
        <v>549043</v>
      </c>
      <c r="D22" s="14">
        <f t="shared" si="0"/>
        <v>104.61708192648034</v>
      </c>
      <c r="E22" s="11">
        <v>589435</v>
      </c>
      <c r="F22" s="14">
        <f t="shared" si="1"/>
        <v>107.35680083345021</v>
      </c>
      <c r="G22" s="11">
        <v>636589</v>
      </c>
      <c r="H22" s="14">
        <f t="shared" si="2"/>
        <v>107.99986427680746</v>
      </c>
      <c r="I22" s="11">
        <v>679629</v>
      </c>
      <c r="J22" s="14">
        <f t="shared" si="3"/>
        <v>106.76103419945993</v>
      </c>
    </row>
    <row r="23" spans="1:10" x14ac:dyDescent="0.2">
      <c r="A23" s="10" t="s">
        <v>20</v>
      </c>
      <c r="B23" s="11">
        <v>558799.19999999995</v>
      </c>
      <c r="C23" s="11">
        <v>585290</v>
      </c>
      <c r="D23" s="14">
        <f t="shared" si="0"/>
        <v>104.74066534096684</v>
      </c>
      <c r="E23" s="11">
        <v>637966</v>
      </c>
      <c r="F23" s="14">
        <f t="shared" si="1"/>
        <v>108.99998291445267</v>
      </c>
      <c r="G23" s="11">
        <v>672498</v>
      </c>
      <c r="H23" s="14">
        <f t="shared" si="2"/>
        <v>105.41282764285245</v>
      </c>
      <c r="I23" s="11">
        <v>726297</v>
      </c>
      <c r="J23" s="14">
        <f t="shared" si="3"/>
        <v>107.99987509256532</v>
      </c>
    </row>
    <row r="24" spans="1:10" x14ac:dyDescent="0.2">
      <c r="A24" s="10" t="s">
        <v>21</v>
      </c>
      <c r="B24" s="11">
        <v>596682.19999999995</v>
      </c>
      <c r="C24" s="11">
        <v>563505</v>
      </c>
      <c r="D24" s="14">
        <f t="shared" si="0"/>
        <v>94.439720172648023</v>
      </c>
      <c r="E24" s="11">
        <v>602950</v>
      </c>
      <c r="F24" s="14">
        <f t="shared" si="1"/>
        <v>106.99993788874988</v>
      </c>
      <c r="G24" s="11">
        <v>649999</v>
      </c>
      <c r="H24" s="14">
        <f t="shared" si="2"/>
        <v>107.8031345882743</v>
      </c>
      <c r="I24" s="11">
        <v>710448</v>
      </c>
      <c r="J24" s="14">
        <f t="shared" si="3"/>
        <v>109.29986046132379</v>
      </c>
    </row>
    <row r="25" spans="1:10" x14ac:dyDescent="0.2">
      <c r="A25" s="10" t="s">
        <v>22</v>
      </c>
      <c r="B25" s="11">
        <v>1612184</v>
      </c>
      <c r="C25" s="11">
        <v>1708276</v>
      </c>
      <c r="D25" s="14">
        <f t="shared" si="0"/>
        <v>105.96036184455373</v>
      </c>
      <c r="E25" s="11">
        <v>1829560</v>
      </c>
      <c r="F25" s="14">
        <f t="shared" si="1"/>
        <v>107.09978949537428</v>
      </c>
      <c r="G25" s="11">
        <v>1959458</v>
      </c>
      <c r="H25" s="14">
        <f t="shared" si="2"/>
        <v>107.09995845995759</v>
      </c>
      <c r="I25" s="11">
        <v>2096690</v>
      </c>
      <c r="J25" s="14">
        <f t="shared" si="3"/>
        <v>107.00356935438269</v>
      </c>
    </row>
    <row r="26" spans="1:10" x14ac:dyDescent="0.2">
      <c r="A26" s="10" t="s">
        <v>23</v>
      </c>
      <c r="B26" s="11">
        <v>3477998</v>
      </c>
      <c r="C26" s="11">
        <v>3518452</v>
      </c>
      <c r="D26" s="14">
        <f t="shared" si="0"/>
        <v>101.16314040433605</v>
      </c>
      <c r="E26" s="11">
        <v>3814001</v>
      </c>
      <c r="F26" s="14">
        <f t="shared" si="1"/>
        <v>108.39997248790092</v>
      </c>
      <c r="G26" s="11">
        <v>4058197</v>
      </c>
      <c r="H26" s="14">
        <f t="shared" si="2"/>
        <v>106.40262024052956</v>
      </c>
      <c r="I26" s="11">
        <v>4309895</v>
      </c>
      <c r="J26" s="14">
        <f t="shared" si="3"/>
        <v>106.2022124603611</v>
      </c>
    </row>
    <row r="27" spans="1:10" x14ac:dyDescent="0.2">
      <c r="A27" s="10" t="s">
        <v>1</v>
      </c>
      <c r="B27" s="11">
        <v>2701310</v>
      </c>
      <c r="C27" s="11">
        <v>2755336</v>
      </c>
      <c r="D27" s="14">
        <f t="shared" si="0"/>
        <v>101.99999259618482</v>
      </c>
      <c r="E27" s="11">
        <v>2956475</v>
      </c>
      <c r="F27" s="14">
        <f t="shared" si="1"/>
        <v>107.29998083718284</v>
      </c>
      <c r="G27" s="11">
        <v>3163428</v>
      </c>
      <c r="H27" s="14">
        <f t="shared" si="2"/>
        <v>106.99999154398397</v>
      </c>
      <c r="I27" s="11">
        <v>3416502</v>
      </c>
      <c r="J27" s="14">
        <f t="shared" si="3"/>
        <v>107.99999241329343</v>
      </c>
    </row>
    <row r="28" spans="1:10" x14ac:dyDescent="0.2">
      <c r="A28" s="10" t="s">
        <v>0</v>
      </c>
      <c r="B28" s="11">
        <v>6342026</v>
      </c>
      <c r="C28" s="11">
        <v>6830362</v>
      </c>
      <c r="D28" s="14">
        <f t="shared" si="0"/>
        <v>107.69999996846434</v>
      </c>
      <c r="E28" s="11">
        <v>7390451</v>
      </c>
      <c r="F28" s="14">
        <f t="shared" si="1"/>
        <v>108.19998998588946</v>
      </c>
      <c r="G28" s="11">
        <v>7981687</v>
      </c>
      <c r="H28" s="14">
        <f t="shared" si="2"/>
        <v>107.99999891752208</v>
      </c>
      <c r="I28" s="11">
        <v>8623414</v>
      </c>
      <c r="J28" s="14">
        <f t="shared" si="3"/>
        <v>108.03999204679411</v>
      </c>
    </row>
    <row r="29" spans="1:10" x14ac:dyDescent="0.2">
      <c r="A29" s="10" t="s">
        <v>24</v>
      </c>
      <c r="B29" s="11">
        <v>44045083</v>
      </c>
      <c r="C29" s="11">
        <v>47162436</v>
      </c>
      <c r="D29" s="14">
        <f t="shared" si="0"/>
        <v>107.07764133399409</v>
      </c>
      <c r="E29" s="11">
        <v>50982593</v>
      </c>
      <c r="F29" s="14">
        <f t="shared" si="1"/>
        <v>108.09999932997523</v>
      </c>
      <c r="G29" s="11">
        <v>54724705</v>
      </c>
      <c r="H29" s="14">
        <f t="shared" si="2"/>
        <v>107.33997974563592</v>
      </c>
      <c r="I29" s="11">
        <v>59102699</v>
      </c>
      <c r="J29" s="14">
        <f t="shared" si="3"/>
        <v>108.00003216097738</v>
      </c>
    </row>
    <row r="30" spans="1:10" s="8" customFormat="1" x14ac:dyDescent="0.2">
      <c r="A30" s="12" t="s">
        <v>6</v>
      </c>
      <c r="B30" s="13">
        <f>SUM(B7:B29)</f>
        <v>76011209.400000006</v>
      </c>
      <c r="C30" s="13">
        <f t="shared" ref="C30:I30" si="4">SUM(C7:C29)</f>
        <v>80323318.799999997</v>
      </c>
      <c r="D30" s="14">
        <f t="shared" si="0"/>
        <v>105.67299143644462</v>
      </c>
      <c r="E30" s="13">
        <f t="shared" si="4"/>
        <v>86749184</v>
      </c>
      <c r="F30" s="14">
        <f t="shared" si="1"/>
        <v>107.9999996215296</v>
      </c>
      <c r="G30" s="13">
        <f t="shared" si="4"/>
        <v>92995125</v>
      </c>
      <c r="H30" s="14">
        <f t="shared" si="2"/>
        <v>107.19999971411835</v>
      </c>
      <c r="I30" s="13">
        <f t="shared" si="4"/>
        <v>100248745</v>
      </c>
      <c r="J30" s="14">
        <f t="shared" si="3"/>
        <v>107.8000002688313</v>
      </c>
    </row>
  </sheetData>
  <mergeCells count="8">
    <mergeCell ref="I1:J1"/>
    <mergeCell ref="A5:A6"/>
    <mergeCell ref="E5:J5"/>
    <mergeCell ref="D5:D6"/>
    <mergeCell ref="C5:C6"/>
    <mergeCell ref="B5:B6"/>
    <mergeCell ref="A3:J3"/>
    <mergeCell ref="A2:J2"/>
  </mergeCells>
  <printOptions horizontalCentered="1"/>
  <pageMargins left="0.70866141732283472" right="0.70866141732283472" top="0.78740157480314965" bottom="0.74803149606299213" header="0.31496062992125984" footer="0.31496062992125984"/>
  <pageSetup paperSize="9" orientation="landscape" r:id="rId1"/>
  <headerFooter>
    <oddHeader>&amp;R7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районы</vt:lpstr>
      <vt:lpstr>районы!Область_печати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Кискина И.В.</dc:creator>
  <cp:lastModifiedBy>Смолкина И.А.</cp:lastModifiedBy>
  <cp:lastPrinted>2020-10-08T09:20:36Z</cp:lastPrinted>
  <dcterms:created xsi:type="dcterms:W3CDTF">2019-10-04T06:43:39Z</dcterms:created>
  <dcterms:modified xsi:type="dcterms:W3CDTF">2020-10-08T13:21:18Z</dcterms:modified>
</cp:coreProperties>
</file>